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480" yWindow="480" windowWidth="25120" windowHeight="15580" tabRatio="500" activeTab="1"/>
  </bookViews>
  <sheets>
    <sheet name="Data" sheetId="2" r:id="rId1"/>
    <sheet name="Figure 4.7" sheetId="15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2" l="1"/>
  <c r="B13" i="2"/>
  <c r="B14" i="2"/>
  <c r="B15" i="2"/>
  <c r="B16" i="2"/>
  <c r="B17" i="2"/>
  <c r="B18" i="2"/>
  <c r="B19" i="2"/>
  <c r="B20" i="2"/>
  <c r="B21" i="2"/>
  <c r="B22" i="2"/>
  <c r="B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C23" i="2"/>
</calcChain>
</file>

<file path=xl/sharedStrings.xml><?xml version="1.0" encoding="utf-8"?>
<sst xmlns="http://schemas.openxmlformats.org/spreadsheetml/2006/main" count="39" uniqueCount="38">
  <si>
    <t>Fires</t>
  </si>
  <si>
    <t>Agriculture</t>
  </si>
  <si>
    <t>Death Notices</t>
  </si>
  <si>
    <t>Foreign Trade</t>
  </si>
  <si>
    <t>Social Welfare</t>
  </si>
  <si>
    <t>Energy</t>
  </si>
  <si>
    <t>Environment</t>
  </si>
  <si>
    <t>Housing</t>
  </si>
  <si>
    <t>Transportation</t>
  </si>
  <si>
    <t>Civil Rights</t>
  </si>
  <si>
    <t>Education</t>
  </si>
  <si>
    <t>Sports</t>
  </si>
  <si>
    <t>Health</t>
  </si>
  <si>
    <t>Defense</t>
  </si>
  <si>
    <t>Code</t>
  </si>
  <si>
    <t>Economy</t>
  </si>
  <si>
    <t>Public Lands</t>
  </si>
  <si>
    <t>Human Interest</t>
  </si>
  <si>
    <t>Culture</t>
  </si>
  <si>
    <t>Religion</t>
  </si>
  <si>
    <t>State Gov't</t>
  </si>
  <si>
    <t>TABLE/FIGURE:</t>
  </si>
  <si>
    <t>DATA SOURCE:</t>
  </si>
  <si>
    <t>NYT Front-Page Data Set</t>
  </si>
  <si>
    <t>DO FILE:</t>
  </si>
  <si>
    <t>NOTES:</t>
  </si>
  <si>
    <t>Total</t>
  </si>
  <si>
    <t>Weather</t>
  </si>
  <si>
    <t>Government</t>
  </si>
  <si>
    <t>Labor</t>
  </si>
  <si>
    <t>Science/Tech</t>
  </si>
  <si>
    <t>This data sheet corresponds with Table A.1 but showing variance by year</t>
  </si>
  <si>
    <t>3_nyt_ftpg_collapsed_by_time.do</t>
  </si>
  <si>
    <t>International Affairs</t>
  </si>
  <si>
    <t>Questions: Email Amber Boydstun &lt;aboydstun@gmail.com&gt;</t>
  </si>
  <si>
    <t>Banking &amp; Commerce</t>
  </si>
  <si>
    <t>Law &amp; Crime</t>
  </si>
  <si>
    <r>
      <t xml:space="preserve">Figure 4.7.  </t>
    </r>
    <r>
      <rPr>
        <i/>
        <sz val="12"/>
        <rFont val="Arial"/>
      </rPr>
      <t xml:space="preserve">Times </t>
    </r>
    <r>
      <rPr>
        <sz val="12"/>
        <rFont val="Arial"/>
      </rPr>
      <t>Front-Page Attention by Topic by Year, 1996–2006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</si>
</sst>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Times New Roman"/>
    </font>
    <font>
      <sz val="18"/>
      <color theme="1"/>
      <name val="Times New Roman"/>
    </font>
    <font>
      <b/>
      <sz val="12"/>
      <name val="Arial"/>
    </font>
    <font>
      <sz val="12"/>
      <name val="Arial"/>
    </font>
    <font>
      <sz val="10"/>
      <name val="Arial"/>
    </font>
    <font>
      <sz val="12"/>
      <color rgb="FF000000"/>
      <name val="Calibri"/>
      <family val="2"/>
      <scheme val="minor"/>
    </font>
    <font>
      <i/>
      <sz val="12"/>
      <name val="Arial"/>
    </font>
    <font>
      <sz val="18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7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/>
    </xf>
    <xf numFmtId="0" fontId="6" fillId="2" borderId="2" xfId="0" applyFont="1" applyFill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0" borderId="4" xfId="0" applyFont="1" applyBorder="1"/>
    <xf numFmtId="0" fontId="7" fillId="0" borderId="0" xfId="0" applyFont="1"/>
    <xf numFmtId="0" fontId="8" fillId="0" borderId="0" xfId="0" applyFont="1"/>
    <xf numFmtId="0" fontId="5" fillId="2" borderId="5" xfId="0" applyFont="1" applyFill="1" applyBorder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0" fontId="7" fillId="2" borderId="6" xfId="0" applyFont="1" applyFill="1" applyBorder="1"/>
    <xf numFmtId="0" fontId="5" fillId="2" borderId="7" xfId="0" applyFont="1" applyFill="1" applyBorder="1" applyAlignment="1">
      <alignment horizontal="right"/>
    </xf>
    <xf numFmtId="0" fontId="6" fillId="2" borderId="8" xfId="0" applyFont="1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</cellXfs>
  <cellStyles count="2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556027923236"/>
          <c:y val="0.0293703728543039"/>
          <c:w val="0.790778601326548"/>
          <c:h val="0.848795414450472"/>
        </c:manualLayout>
      </c:layout>
      <c:areaChart>
        <c:grouping val="percentStacked"/>
        <c:varyColors val="0"/>
        <c:ser>
          <c:idx val="1"/>
          <c:order val="0"/>
          <c:tx>
            <c:strRef>
              <c:f>Data!$C$11</c:f>
              <c:strCache>
                <c:ptCount val="1"/>
                <c:pt idx="0">
                  <c:v>International Affairs</c:v>
                </c:pt>
              </c:strCache>
            </c:strRef>
          </c:tx>
          <c:spPr>
            <a:solidFill>
              <a:srgbClr val="FFFFFF"/>
            </a:solidFill>
            <a:ln>
              <a:solidFill>
                <a:schemeClr val="tx1"/>
              </a:solidFill>
            </a:ln>
            <a:effectLst/>
          </c:spPr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Data!$C$12:$C$22</c:f>
              <c:numCache>
                <c:formatCode>General</c:formatCode>
                <c:ptCount val="11"/>
                <c:pt idx="0">
                  <c:v>687.0</c:v>
                </c:pt>
                <c:pt idx="1">
                  <c:v>679.0</c:v>
                </c:pt>
                <c:pt idx="2">
                  <c:v>628.0</c:v>
                </c:pt>
                <c:pt idx="3">
                  <c:v>604.0</c:v>
                </c:pt>
                <c:pt idx="4">
                  <c:v>584.0</c:v>
                </c:pt>
                <c:pt idx="5">
                  <c:v>524.0</c:v>
                </c:pt>
                <c:pt idx="6">
                  <c:v>645.0</c:v>
                </c:pt>
                <c:pt idx="7">
                  <c:v>509.0</c:v>
                </c:pt>
                <c:pt idx="8">
                  <c:v>438.0</c:v>
                </c:pt>
                <c:pt idx="9">
                  <c:v>490.0</c:v>
                </c:pt>
                <c:pt idx="10">
                  <c:v>566.0</c:v>
                </c:pt>
              </c:numCache>
            </c:numRef>
          </c:val>
        </c:ser>
        <c:ser>
          <c:idx val="2"/>
          <c:order val="1"/>
          <c:tx>
            <c:strRef>
              <c:f>Data!$D$11</c:f>
              <c:strCache>
                <c:ptCount val="1"/>
                <c:pt idx="0">
                  <c:v>Defense</c:v>
                </c:pt>
              </c:strCache>
            </c:strRef>
          </c:tx>
          <c:spPr>
            <a:solidFill>
              <a:srgbClr val="FFFFFF"/>
            </a:solidFill>
            <a:ln>
              <a:solidFill>
                <a:schemeClr val="tx1"/>
              </a:solidFill>
            </a:ln>
            <a:effectLst/>
          </c:spPr>
          <c:dLbls>
            <c:dLbl>
              <c:idx val="0"/>
              <c:layout>
                <c:manualLayout>
                  <c:x val="0.0460465099415305"/>
                  <c:y val="-1.06450381827393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Data!$D$12:$D$22</c:f>
              <c:numCache>
                <c:formatCode>General</c:formatCode>
                <c:ptCount val="11"/>
                <c:pt idx="0">
                  <c:v>208.0</c:v>
                </c:pt>
                <c:pt idx="1">
                  <c:v>182.0</c:v>
                </c:pt>
                <c:pt idx="2">
                  <c:v>248.0</c:v>
                </c:pt>
                <c:pt idx="3">
                  <c:v>318.0</c:v>
                </c:pt>
                <c:pt idx="4">
                  <c:v>128.0</c:v>
                </c:pt>
                <c:pt idx="5">
                  <c:v>626.0</c:v>
                </c:pt>
                <c:pt idx="6">
                  <c:v>588.0</c:v>
                </c:pt>
                <c:pt idx="7">
                  <c:v>841.0</c:v>
                </c:pt>
                <c:pt idx="8">
                  <c:v>612.0</c:v>
                </c:pt>
                <c:pt idx="9">
                  <c:v>347.0</c:v>
                </c:pt>
                <c:pt idx="10">
                  <c:v>381.0</c:v>
                </c:pt>
              </c:numCache>
            </c:numRef>
          </c:val>
        </c:ser>
        <c:ser>
          <c:idx val="3"/>
          <c:order val="2"/>
          <c:tx>
            <c:strRef>
              <c:f>Data!$E$11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rgbClr val="FFFFFF"/>
            </a:solidFill>
            <a:ln>
              <a:solidFill>
                <a:schemeClr val="tx1"/>
              </a:solidFill>
            </a:ln>
            <a:effectLst/>
          </c:spPr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Data!$E$12:$E$22</c:f>
              <c:numCache>
                <c:formatCode>General</c:formatCode>
                <c:ptCount val="11"/>
                <c:pt idx="0">
                  <c:v>522.0</c:v>
                </c:pt>
                <c:pt idx="1">
                  <c:v>325.0</c:v>
                </c:pt>
                <c:pt idx="2">
                  <c:v>520.0</c:v>
                </c:pt>
                <c:pt idx="3">
                  <c:v>342.0</c:v>
                </c:pt>
                <c:pt idx="4">
                  <c:v>701.0</c:v>
                </c:pt>
                <c:pt idx="5">
                  <c:v>261.0</c:v>
                </c:pt>
                <c:pt idx="6">
                  <c:v>205.0</c:v>
                </c:pt>
                <c:pt idx="7">
                  <c:v>143.0</c:v>
                </c:pt>
                <c:pt idx="8">
                  <c:v>425.0</c:v>
                </c:pt>
                <c:pt idx="9">
                  <c:v>235.0</c:v>
                </c:pt>
                <c:pt idx="10">
                  <c:v>279.0</c:v>
                </c:pt>
              </c:numCache>
            </c:numRef>
          </c:val>
        </c:ser>
        <c:ser>
          <c:idx val="4"/>
          <c:order val="3"/>
          <c:tx>
            <c:strRef>
              <c:f>Data!$F$11</c:f>
              <c:strCache>
                <c:ptCount val="1"/>
                <c:pt idx="0">
                  <c:v>Law &amp; Crime</c:v>
                </c:pt>
              </c:strCache>
            </c:strRef>
          </c:tx>
          <c:spPr>
            <a:solidFill>
              <a:srgbClr val="FFFFFF"/>
            </a:solidFill>
            <a:ln>
              <a:solidFill>
                <a:schemeClr val="tx1"/>
              </a:solidFill>
            </a:ln>
            <a:effectLst/>
          </c:spPr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Data!$F$12:$F$22</c:f>
              <c:numCache>
                <c:formatCode>General</c:formatCode>
                <c:ptCount val="11"/>
                <c:pt idx="0">
                  <c:v>175.0</c:v>
                </c:pt>
                <c:pt idx="1">
                  <c:v>220.0</c:v>
                </c:pt>
                <c:pt idx="2">
                  <c:v>159.0</c:v>
                </c:pt>
                <c:pt idx="3">
                  <c:v>209.0</c:v>
                </c:pt>
                <c:pt idx="4">
                  <c:v>211.0</c:v>
                </c:pt>
                <c:pt idx="5">
                  <c:v>162.0</c:v>
                </c:pt>
                <c:pt idx="6">
                  <c:v>335.0</c:v>
                </c:pt>
                <c:pt idx="7">
                  <c:v>179.0</c:v>
                </c:pt>
                <c:pt idx="8">
                  <c:v>152.0</c:v>
                </c:pt>
                <c:pt idx="9">
                  <c:v>133.0</c:v>
                </c:pt>
                <c:pt idx="10">
                  <c:v>153.0</c:v>
                </c:pt>
              </c:numCache>
            </c:numRef>
          </c:val>
        </c:ser>
        <c:ser>
          <c:idx val="5"/>
          <c:order val="4"/>
          <c:tx>
            <c:strRef>
              <c:f>Data!$G$11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rgbClr val="FFFFFF"/>
            </a:solidFill>
            <a:ln>
              <a:solidFill>
                <a:schemeClr val="tx1"/>
              </a:solidFill>
            </a:ln>
            <a:effectLst/>
          </c:spPr>
          <c:dLbls>
            <c:dLbl>
              <c:idx val="0"/>
              <c:layout>
                <c:manualLayout>
                  <c:x val="-0.0104790424102524"/>
                  <c:y val="-0.0101659752698071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Data!$G$12:$G$22</c:f>
              <c:numCache>
                <c:formatCode>General</c:formatCode>
                <c:ptCount val="11"/>
                <c:pt idx="0">
                  <c:v>144.0</c:v>
                </c:pt>
                <c:pt idx="1">
                  <c:v>205.0</c:v>
                </c:pt>
                <c:pt idx="2">
                  <c:v>201.0</c:v>
                </c:pt>
                <c:pt idx="3">
                  <c:v>206.0</c:v>
                </c:pt>
                <c:pt idx="4">
                  <c:v>130.0</c:v>
                </c:pt>
                <c:pt idx="5">
                  <c:v>155.0</c:v>
                </c:pt>
                <c:pt idx="6">
                  <c:v>135.0</c:v>
                </c:pt>
                <c:pt idx="7">
                  <c:v>184.0</c:v>
                </c:pt>
                <c:pt idx="8">
                  <c:v>135.0</c:v>
                </c:pt>
                <c:pt idx="9">
                  <c:v>160.0</c:v>
                </c:pt>
                <c:pt idx="10">
                  <c:v>144.0</c:v>
                </c:pt>
              </c:numCache>
            </c:numRef>
          </c:val>
        </c:ser>
        <c:ser>
          <c:idx val="6"/>
          <c:order val="5"/>
          <c:tx>
            <c:strRef>
              <c:f>Data!$H$11</c:f>
              <c:strCache>
                <c:ptCount val="1"/>
                <c:pt idx="0">
                  <c:v>Sports</c:v>
                </c:pt>
              </c:strCache>
            </c:strRef>
          </c:tx>
          <c:spPr>
            <a:solidFill>
              <a:srgbClr val="FFFFFF"/>
            </a:solidFill>
            <a:ln>
              <a:solidFill>
                <a:schemeClr val="tx1"/>
              </a:solidFill>
            </a:ln>
            <a:effectLst/>
          </c:spPr>
          <c:dLbls>
            <c:dLbl>
              <c:idx val="0"/>
              <c:layout>
                <c:manualLayout>
                  <c:x val="-0.0461077866051104"/>
                  <c:y val="-0.011618257451208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Data!$H$12:$H$22</c:f>
              <c:numCache>
                <c:formatCode>General</c:formatCode>
                <c:ptCount val="11"/>
                <c:pt idx="0">
                  <c:v>111.0</c:v>
                </c:pt>
                <c:pt idx="1">
                  <c:v>119.0</c:v>
                </c:pt>
                <c:pt idx="2">
                  <c:v>178.0</c:v>
                </c:pt>
                <c:pt idx="3">
                  <c:v>138.0</c:v>
                </c:pt>
                <c:pt idx="4">
                  <c:v>135.0</c:v>
                </c:pt>
                <c:pt idx="5">
                  <c:v>108.0</c:v>
                </c:pt>
                <c:pt idx="6">
                  <c:v>146.0</c:v>
                </c:pt>
                <c:pt idx="7">
                  <c:v>107.0</c:v>
                </c:pt>
                <c:pt idx="8">
                  <c:v>91.0</c:v>
                </c:pt>
                <c:pt idx="9">
                  <c:v>67.0</c:v>
                </c:pt>
                <c:pt idx="10">
                  <c:v>73.0</c:v>
                </c:pt>
              </c:numCache>
            </c:numRef>
          </c:val>
        </c:ser>
        <c:ser>
          <c:idx val="7"/>
          <c:order val="6"/>
          <c:tx>
            <c:strRef>
              <c:f>Data!$I$11</c:f>
              <c:strCache>
                <c:ptCount val="1"/>
                <c:pt idx="0">
                  <c:v>Banking &amp; Commerce</c:v>
                </c:pt>
              </c:strCache>
            </c:strRef>
          </c:tx>
          <c:spPr>
            <a:solidFill>
              <a:srgbClr val="FFFFFF"/>
            </a:solidFill>
            <a:ln>
              <a:solidFill>
                <a:schemeClr val="tx1"/>
              </a:solidFill>
            </a:ln>
            <a:effectLst/>
          </c:spPr>
          <c:dLbls>
            <c:dLbl>
              <c:idx val="0"/>
              <c:layout>
                <c:manualLayout>
                  <c:x val="-0.0754340592363193"/>
                  <c:y val="-0.0174274287389173"/>
                </c:manualLayout>
              </c:layout>
              <c:tx>
                <c:rich>
                  <a:bodyPr/>
                  <a:lstStyle/>
                  <a:p>
                    <a:pPr>
                      <a:defRPr sz="1500"/>
                    </a:pPr>
                    <a:r>
                      <a:rPr lang="en-US" sz="1500"/>
                      <a:t>Banking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Data!$I$12:$I$22</c:f>
              <c:numCache>
                <c:formatCode>General</c:formatCode>
                <c:ptCount val="11"/>
                <c:pt idx="0">
                  <c:v>66.0</c:v>
                </c:pt>
                <c:pt idx="1">
                  <c:v>61.0</c:v>
                </c:pt>
                <c:pt idx="2">
                  <c:v>140.0</c:v>
                </c:pt>
                <c:pt idx="3">
                  <c:v>111.0</c:v>
                </c:pt>
                <c:pt idx="4">
                  <c:v>137.0</c:v>
                </c:pt>
                <c:pt idx="5">
                  <c:v>106.0</c:v>
                </c:pt>
                <c:pt idx="6">
                  <c:v>215.0</c:v>
                </c:pt>
                <c:pt idx="7">
                  <c:v>84.0</c:v>
                </c:pt>
                <c:pt idx="8">
                  <c:v>78.0</c:v>
                </c:pt>
                <c:pt idx="9">
                  <c:v>145.0</c:v>
                </c:pt>
                <c:pt idx="10">
                  <c:v>106.0</c:v>
                </c:pt>
              </c:numCache>
            </c:numRef>
          </c:val>
        </c:ser>
        <c:ser>
          <c:idx val="8"/>
          <c:order val="7"/>
          <c:tx>
            <c:strRef>
              <c:f>Data!$J$11</c:f>
              <c:strCache>
                <c:ptCount val="1"/>
                <c:pt idx="0">
                  <c:v>Economy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dLbls>
            <c:dLbl>
              <c:idx val="0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Data!$J$12:$J$22</c:f>
              <c:numCache>
                <c:formatCode>General</c:formatCode>
                <c:ptCount val="11"/>
                <c:pt idx="0">
                  <c:v>135.0</c:v>
                </c:pt>
                <c:pt idx="1">
                  <c:v>134.0</c:v>
                </c:pt>
                <c:pt idx="2">
                  <c:v>84.0</c:v>
                </c:pt>
                <c:pt idx="3">
                  <c:v>85.0</c:v>
                </c:pt>
                <c:pt idx="4">
                  <c:v>103.0</c:v>
                </c:pt>
                <c:pt idx="5">
                  <c:v>143.0</c:v>
                </c:pt>
                <c:pt idx="6">
                  <c:v>83.0</c:v>
                </c:pt>
                <c:pt idx="7">
                  <c:v>84.0</c:v>
                </c:pt>
                <c:pt idx="8">
                  <c:v>44.0</c:v>
                </c:pt>
                <c:pt idx="9">
                  <c:v>37.0</c:v>
                </c:pt>
                <c:pt idx="10">
                  <c:v>32.0</c:v>
                </c:pt>
              </c:numCache>
            </c:numRef>
          </c:val>
        </c:ser>
        <c:ser>
          <c:idx val="9"/>
          <c:order val="8"/>
          <c:tx>
            <c:strRef>
              <c:f>Data!$K$11</c:f>
              <c:strCache>
                <c:ptCount val="1"/>
                <c:pt idx="0">
                  <c:v>Civil Rights</c:v>
                </c:pt>
              </c:strCache>
            </c:strRef>
          </c:tx>
          <c:spPr>
            <a:solidFill>
              <a:srgbClr val="FFFFFF"/>
            </a:solidFill>
            <a:ln>
              <a:solidFill>
                <a:schemeClr val="tx1"/>
              </a:solidFill>
            </a:ln>
            <a:effectLst/>
          </c:spPr>
          <c:dLbls>
            <c:delete val="1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Data!$K$12:$K$22</c:f>
              <c:numCache>
                <c:formatCode>General</c:formatCode>
                <c:ptCount val="11"/>
                <c:pt idx="0">
                  <c:v>95.0</c:v>
                </c:pt>
                <c:pt idx="1">
                  <c:v>89.0</c:v>
                </c:pt>
                <c:pt idx="2">
                  <c:v>78.0</c:v>
                </c:pt>
                <c:pt idx="3">
                  <c:v>104.0</c:v>
                </c:pt>
                <c:pt idx="4">
                  <c:v>90.0</c:v>
                </c:pt>
                <c:pt idx="5">
                  <c:v>51.0</c:v>
                </c:pt>
                <c:pt idx="6">
                  <c:v>55.0</c:v>
                </c:pt>
                <c:pt idx="7">
                  <c:v>72.0</c:v>
                </c:pt>
                <c:pt idx="8">
                  <c:v>92.0</c:v>
                </c:pt>
                <c:pt idx="9">
                  <c:v>83.0</c:v>
                </c:pt>
                <c:pt idx="10">
                  <c:v>105.0</c:v>
                </c:pt>
              </c:numCache>
            </c:numRef>
          </c:val>
        </c:ser>
        <c:ser>
          <c:idx val="10"/>
          <c:order val="9"/>
          <c:tx>
            <c:strRef>
              <c:f>Data!$L$11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FFFFFF"/>
            </a:solidFill>
            <a:ln>
              <a:solidFill>
                <a:schemeClr val="tx1"/>
              </a:solidFill>
            </a:ln>
            <a:effectLst/>
          </c:spPr>
          <c:dLbls>
            <c:delete val="1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Data!$L$12:$L$22</c:f>
              <c:numCache>
                <c:formatCode>General</c:formatCode>
                <c:ptCount val="11"/>
                <c:pt idx="0">
                  <c:v>83.0</c:v>
                </c:pt>
                <c:pt idx="1">
                  <c:v>85.0</c:v>
                </c:pt>
                <c:pt idx="2">
                  <c:v>87.0</c:v>
                </c:pt>
                <c:pt idx="3">
                  <c:v>140.0</c:v>
                </c:pt>
                <c:pt idx="4">
                  <c:v>102.0</c:v>
                </c:pt>
                <c:pt idx="5">
                  <c:v>83.0</c:v>
                </c:pt>
                <c:pt idx="6">
                  <c:v>68.0</c:v>
                </c:pt>
                <c:pt idx="7">
                  <c:v>66.0</c:v>
                </c:pt>
                <c:pt idx="8">
                  <c:v>64.0</c:v>
                </c:pt>
                <c:pt idx="9">
                  <c:v>61.0</c:v>
                </c:pt>
                <c:pt idx="10">
                  <c:v>73.0</c:v>
                </c:pt>
              </c:numCache>
            </c:numRef>
          </c:val>
        </c:ser>
        <c:ser>
          <c:idx val="11"/>
          <c:order val="10"/>
          <c:tx>
            <c:strRef>
              <c:f>Data!$M$11</c:f>
              <c:strCache>
                <c:ptCount val="1"/>
                <c:pt idx="0">
                  <c:v>Fires</c:v>
                </c:pt>
              </c:strCache>
            </c:strRef>
          </c:tx>
          <c:spPr>
            <a:solidFill>
              <a:srgbClr val="FFFFFF"/>
            </a:solidFill>
            <a:ln w="9525">
              <a:solidFill>
                <a:schemeClr val="tx1"/>
              </a:solidFill>
            </a:ln>
            <a:effectLst/>
          </c:spPr>
          <c:dLbls>
            <c:delete val="1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Data!$M$12:$M$22</c:f>
              <c:numCache>
                <c:formatCode>General</c:formatCode>
                <c:ptCount val="11"/>
                <c:pt idx="0">
                  <c:v>51.0</c:v>
                </c:pt>
                <c:pt idx="1">
                  <c:v>97.0</c:v>
                </c:pt>
                <c:pt idx="2">
                  <c:v>66.0</c:v>
                </c:pt>
                <c:pt idx="3">
                  <c:v>94.0</c:v>
                </c:pt>
                <c:pt idx="4">
                  <c:v>59.0</c:v>
                </c:pt>
                <c:pt idx="5">
                  <c:v>68.0</c:v>
                </c:pt>
                <c:pt idx="6">
                  <c:v>99.0</c:v>
                </c:pt>
                <c:pt idx="7">
                  <c:v>63.0</c:v>
                </c:pt>
                <c:pt idx="8">
                  <c:v>67.0</c:v>
                </c:pt>
                <c:pt idx="9">
                  <c:v>46.0</c:v>
                </c:pt>
                <c:pt idx="10">
                  <c:v>59.0</c:v>
                </c:pt>
              </c:numCache>
            </c:numRef>
          </c:val>
        </c:ser>
        <c:ser>
          <c:idx val="12"/>
          <c:order val="11"/>
          <c:tx>
            <c:strRef>
              <c:f>Data!$N$11</c:f>
              <c:strCache>
                <c:ptCount val="1"/>
                <c:pt idx="0">
                  <c:v>Labor</c:v>
                </c:pt>
              </c:strCache>
            </c:strRef>
          </c:tx>
          <c:spPr>
            <a:solidFill>
              <a:srgbClr val="FFFFFF"/>
            </a:solidFill>
            <a:ln w="9525">
              <a:solidFill>
                <a:schemeClr val="tx1"/>
              </a:solidFill>
            </a:ln>
            <a:effectLst/>
          </c:spPr>
          <c:dLbls>
            <c:delete val="1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Data!$N$12:$N$22</c:f>
              <c:numCache>
                <c:formatCode>General</c:formatCode>
                <c:ptCount val="11"/>
                <c:pt idx="0">
                  <c:v>90.0</c:v>
                </c:pt>
                <c:pt idx="1">
                  <c:v>97.0</c:v>
                </c:pt>
                <c:pt idx="2">
                  <c:v>68.0</c:v>
                </c:pt>
                <c:pt idx="3">
                  <c:v>66.0</c:v>
                </c:pt>
                <c:pt idx="4">
                  <c:v>84.0</c:v>
                </c:pt>
                <c:pt idx="5">
                  <c:v>64.0</c:v>
                </c:pt>
                <c:pt idx="6">
                  <c:v>41.0</c:v>
                </c:pt>
                <c:pt idx="7">
                  <c:v>55.0</c:v>
                </c:pt>
                <c:pt idx="8">
                  <c:v>46.0</c:v>
                </c:pt>
                <c:pt idx="9">
                  <c:v>48.0</c:v>
                </c:pt>
                <c:pt idx="10">
                  <c:v>90.0</c:v>
                </c:pt>
              </c:numCache>
            </c:numRef>
          </c:val>
        </c:ser>
        <c:ser>
          <c:idx val="13"/>
          <c:order val="12"/>
          <c:tx>
            <c:strRef>
              <c:f>Data!$O$11</c:f>
              <c:strCache>
                <c:ptCount val="1"/>
                <c:pt idx="0">
                  <c:v>Science/Tech</c:v>
                </c:pt>
              </c:strCache>
            </c:strRef>
          </c:tx>
          <c:spPr>
            <a:solidFill>
              <a:srgbClr val="FFFFFF"/>
            </a:solidFill>
            <a:ln w="9525">
              <a:solidFill>
                <a:schemeClr val="tx1"/>
              </a:solidFill>
            </a:ln>
            <a:effectLst/>
          </c:spPr>
          <c:dLbls>
            <c:delete val="1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Data!$O$12:$O$22</c:f>
              <c:numCache>
                <c:formatCode>General</c:formatCode>
                <c:ptCount val="11"/>
                <c:pt idx="0">
                  <c:v>70.0</c:v>
                </c:pt>
                <c:pt idx="1">
                  <c:v>82.0</c:v>
                </c:pt>
                <c:pt idx="2">
                  <c:v>77.0</c:v>
                </c:pt>
                <c:pt idx="3">
                  <c:v>77.0</c:v>
                </c:pt>
                <c:pt idx="4">
                  <c:v>74.0</c:v>
                </c:pt>
                <c:pt idx="5">
                  <c:v>54.0</c:v>
                </c:pt>
                <c:pt idx="6">
                  <c:v>31.0</c:v>
                </c:pt>
                <c:pt idx="7">
                  <c:v>113.0</c:v>
                </c:pt>
                <c:pt idx="8">
                  <c:v>51.0</c:v>
                </c:pt>
                <c:pt idx="9">
                  <c:v>46.0</c:v>
                </c:pt>
                <c:pt idx="10">
                  <c:v>44.0</c:v>
                </c:pt>
              </c:numCache>
            </c:numRef>
          </c:val>
        </c:ser>
        <c:ser>
          <c:idx val="14"/>
          <c:order val="13"/>
          <c:tx>
            <c:strRef>
              <c:f>Data!$P$11</c:f>
              <c:strCache>
                <c:ptCount val="1"/>
                <c:pt idx="0">
                  <c:v>Culture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dLbls>
            <c:delete val="1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Data!$P$12:$P$22</c:f>
              <c:numCache>
                <c:formatCode>General</c:formatCode>
                <c:ptCount val="11"/>
                <c:pt idx="0">
                  <c:v>59.0</c:v>
                </c:pt>
                <c:pt idx="1">
                  <c:v>97.0</c:v>
                </c:pt>
                <c:pt idx="2">
                  <c:v>69.0</c:v>
                </c:pt>
                <c:pt idx="3">
                  <c:v>28.0</c:v>
                </c:pt>
                <c:pt idx="4">
                  <c:v>26.0</c:v>
                </c:pt>
                <c:pt idx="5">
                  <c:v>110.0</c:v>
                </c:pt>
                <c:pt idx="6">
                  <c:v>69.0</c:v>
                </c:pt>
                <c:pt idx="7">
                  <c:v>106.0</c:v>
                </c:pt>
                <c:pt idx="8">
                  <c:v>30.0</c:v>
                </c:pt>
                <c:pt idx="9">
                  <c:v>63.0</c:v>
                </c:pt>
                <c:pt idx="10">
                  <c:v>58.0</c:v>
                </c:pt>
              </c:numCache>
            </c:numRef>
          </c:val>
        </c:ser>
        <c:ser>
          <c:idx val="15"/>
          <c:order val="14"/>
          <c:tx>
            <c:strRef>
              <c:f>Data!$Q$11</c:f>
              <c:strCache>
                <c:ptCount val="1"/>
                <c:pt idx="0">
                  <c:v>Transportation</c:v>
                </c:pt>
              </c:strCache>
            </c:strRef>
          </c:tx>
          <c:spPr>
            <a:solidFill>
              <a:srgbClr val="FFFFFF"/>
            </a:solidFill>
            <a:ln w="9525">
              <a:solidFill>
                <a:schemeClr val="tx1"/>
              </a:solidFill>
            </a:ln>
            <a:effectLst/>
          </c:spPr>
          <c:dLbls>
            <c:delete val="1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Data!$Q$12:$Q$22</c:f>
              <c:numCache>
                <c:formatCode>General</c:formatCode>
                <c:ptCount val="11"/>
                <c:pt idx="0">
                  <c:v>123.0</c:v>
                </c:pt>
                <c:pt idx="1">
                  <c:v>61.0</c:v>
                </c:pt>
                <c:pt idx="2">
                  <c:v>48.0</c:v>
                </c:pt>
                <c:pt idx="3">
                  <c:v>48.0</c:v>
                </c:pt>
                <c:pt idx="4">
                  <c:v>47.0</c:v>
                </c:pt>
                <c:pt idx="5">
                  <c:v>64.0</c:v>
                </c:pt>
                <c:pt idx="6">
                  <c:v>47.0</c:v>
                </c:pt>
                <c:pt idx="7">
                  <c:v>32.0</c:v>
                </c:pt>
                <c:pt idx="8">
                  <c:v>42.0</c:v>
                </c:pt>
                <c:pt idx="9">
                  <c:v>44.0</c:v>
                </c:pt>
                <c:pt idx="10">
                  <c:v>38.0</c:v>
                </c:pt>
              </c:numCache>
            </c:numRef>
          </c:val>
        </c:ser>
        <c:ser>
          <c:idx val="16"/>
          <c:order val="15"/>
          <c:tx>
            <c:strRef>
              <c:f>Data!$R$11</c:f>
              <c:strCache>
                <c:ptCount val="1"/>
                <c:pt idx="0">
                  <c:v>State Gov't</c:v>
                </c:pt>
              </c:strCache>
            </c:strRef>
          </c:tx>
          <c:spPr>
            <a:solidFill>
              <a:srgbClr val="FFFFFF"/>
            </a:solidFill>
            <a:ln w="9525">
              <a:solidFill>
                <a:schemeClr val="tx1"/>
              </a:solidFill>
            </a:ln>
            <a:effectLst/>
          </c:spPr>
          <c:dLbls>
            <c:delete val="1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Data!$R$12:$R$22</c:f>
              <c:numCache>
                <c:formatCode>General</c:formatCode>
                <c:ptCount val="11"/>
                <c:pt idx="0">
                  <c:v>70.0</c:v>
                </c:pt>
                <c:pt idx="1">
                  <c:v>42.0</c:v>
                </c:pt>
                <c:pt idx="2">
                  <c:v>60.0</c:v>
                </c:pt>
                <c:pt idx="3">
                  <c:v>79.0</c:v>
                </c:pt>
                <c:pt idx="4">
                  <c:v>29.0</c:v>
                </c:pt>
                <c:pt idx="5">
                  <c:v>30.0</c:v>
                </c:pt>
                <c:pt idx="6">
                  <c:v>37.0</c:v>
                </c:pt>
                <c:pt idx="7">
                  <c:v>37.0</c:v>
                </c:pt>
                <c:pt idx="8">
                  <c:v>49.0</c:v>
                </c:pt>
                <c:pt idx="9">
                  <c:v>81.0</c:v>
                </c:pt>
                <c:pt idx="10">
                  <c:v>59.0</c:v>
                </c:pt>
              </c:numCache>
            </c:numRef>
          </c:val>
        </c:ser>
        <c:ser>
          <c:idx val="17"/>
          <c:order val="16"/>
          <c:tx>
            <c:strRef>
              <c:f>Data!$S$11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rgbClr val="FFFFFF"/>
            </a:solidFill>
            <a:ln w="9525">
              <a:solidFill>
                <a:schemeClr val="tx1"/>
              </a:solidFill>
            </a:ln>
            <a:effectLst/>
          </c:spPr>
          <c:dLbls>
            <c:delete val="1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Data!$S$12:$S$22</c:f>
              <c:numCache>
                <c:formatCode>General</c:formatCode>
                <c:ptCount val="11"/>
                <c:pt idx="0">
                  <c:v>31.0</c:v>
                </c:pt>
                <c:pt idx="1">
                  <c:v>47.0</c:v>
                </c:pt>
                <c:pt idx="2">
                  <c:v>28.0</c:v>
                </c:pt>
                <c:pt idx="3">
                  <c:v>29.0</c:v>
                </c:pt>
                <c:pt idx="4">
                  <c:v>31.0</c:v>
                </c:pt>
                <c:pt idx="5">
                  <c:v>40.0</c:v>
                </c:pt>
                <c:pt idx="6">
                  <c:v>39.0</c:v>
                </c:pt>
                <c:pt idx="7">
                  <c:v>20.0</c:v>
                </c:pt>
                <c:pt idx="8">
                  <c:v>32.0</c:v>
                </c:pt>
                <c:pt idx="9">
                  <c:v>67.0</c:v>
                </c:pt>
                <c:pt idx="10">
                  <c:v>46.0</c:v>
                </c:pt>
              </c:numCache>
            </c:numRef>
          </c:val>
        </c:ser>
        <c:ser>
          <c:idx val="18"/>
          <c:order val="17"/>
          <c:tx>
            <c:strRef>
              <c:f>Data!$T$11</c:f>
              <c:strCache>
                <c:ptCount val="1"/>
                <c:pt idx="0">
                  <c:v>Environment</c:v>
                </c:pt>
              </c:strCache>
            </c:strRef>
          </c:tx>
          <c:spPr>
            <a:solidFill>
              <a:srgbClr val="FFFFFF"/>
            </a:solidFill>
            <a:ln w="9525">
              <a:solidFill>
                <a:schemeClr val="tx1"/>
              </a:solidFill>
            </a:ln>
            <a:effectLst/>
          </c:spPr>
          <c:dLbls>
            <c:delete val="1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Data!$T$12:$T$22</c:f>
              <c:numCache>
                <c:formatCode>General</c:formatCode>
                <c:ptCount val="11"/>
                <c:pt idx="0">
                  <c:v>34.0</c:v>
                </c:pt>
                <c:pt idx="1">
                  <c:v>39.0</c:v>
                </c:pt>
                <c:pt idx="2">
                  <c:v>28.0</c:v>
                </c:pt>
                <c:pt idx="3">
                  <c:v>44.0</c:v>
                </c:pt>
                <c:pt idx="4">
                  <c:v>30.0</c:v>
                </c:pt>
                <c:pt idx="5">
                  <c:v>45.0</c:v>
                </c:pt>
                <c:pt idx="6">
                  <c:v>50.0</c:v>
                </c:pt>
                <c:pt idx="7">
                  <c:v>28.0</c:v>
                </c:pt>
                <c:pt idx="8">
                  <c:v>22.0</c:v>
                </c:pt>
                <c:pt idx="9">
                  <c:v>17.0</c:v>
                </c:pt>
                <c:pt idx="10">
                  <c:v>17.0</c:v>
                </c:pt>
              </c:numCache>
            </c:numRef>
          </c:val>
        </c:ser>
        <c:ser>
          <c:idx val="19"/>
          <c:order val="18"/>
          <c:tx>
            <c:strRef>
              <c:f>Data!$U$11</c:f>
              <c:strCache>
                <c:ptCount val="1"/>
                <c:pt idx="0">
                  <c:v>Religion</c:v>
                </c:pt>
              </c:strCache>
            </c:strRef>
          </c:tx>
          <c:spPr>
            <a:solidFill>
              <a:srgbClr val="FFFFFF"/>
            </a:solidFill>
            <a:ln w="9525">
              <a:solidFill>
                <a:schemeClr val="tx1"/>
              </a:solidFill>
            </a:ln>
            <a:effectLst/>
          </c:spPr>
          <c:dLbls>
            <c:delete val="1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Data!$U$12:$U$22</c:f>
              <c:numCache>
                <c:formatCode>General</c:formatCode>
                <c:ptCount val="11"/>
                <c:pt idx="0">
                  <c:v>22.0</c:v>
                </c:pt>
                <c:pt idx="1">
                  <c:v>38.0</c:v>
                </c:pt>
                <c:pt idx="2">
                  <c:v>35.0</c:v>
                </c:pt>
                <c:pt idx="3">
                  <c:v>19.0</c:v>
                </c:pt>
                <c:pt idx="4">
                  <c:v>30.0</c:v>
                </c:pt>
                <c:pt idx="5">
                  <c:v>29.0</c:v>
                </c:pt>
                <c:pt idx="6">
                  <c:v>20.0</c:v>
                </c:pt>
                <c:pt idx="7">
                  <c:v>30.0</c:v>
                </c:pt>
                <c:pt idx="8">
                  <c:v>18.0</c:v>
                </c:pt>
                <c:pt idx="9">
                  <c:v>63.0</c:v>
                </c:pt>
                <c:pt idx="10">
                  <c:v>25.0</c:v>
                </c:pt>
              </c:numCache>
            </c:numRef>
          </c:val>
        </c:ser>
        <c:ser>
          <c:idx val="20"/>
          <c:order val="19"/>
          <c:tx>
            <c:strRef>
              <c:f>Data!$V$11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  <a:effectLst/>
          </c:spPr>
          <c:dLbls>
            <c:delete val="1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Data!$V$12:$V$22</c:f>
              <c:numCache>
                <c:formatCode>General</c:formatCode>
                <c:ptCount val="11"/>
                <c:pt idx="0">
                  <c:v>19.0</c:v>
                </c:pt>
                <c:pt idx="1">
                  <c:v>14.0</c:v>
                </c:pt>
                <c:pt idx="2">
                  <c:v>14.0</c:v>
                </c:pt>
                <c:pt idx="3">
                  <c:v>15.0</c:v>
                </c:pt>
                <c:pt idx="4">
                  <c:v>40.0</c:v>
                </c:pt>
                <c:pt idx="5">
                  <c:v>81.0</c:v>
                </c:pt>
                <c:pt idx="6">
                  <c:v>11.0</c:v>
                </c:pt>
                <c:pt idx="7">
                  <c:v>33.0</c:v>
                </c:pt>
                <c:pt idx="8">
                  <c:v>16.0</c:v>
                </c:pt>
                <c:pt idx="9">
                  <c:v>19.0</c:v>
                </c:pt>
                <c:pt idx="10">
                  <c:v>37.0</c:v>
                </c:pt>
              </c:numCache>
            </c:numRef>
          </c:val>
        </c:ser>
        <c:ser>
          <c:idx val="21"/>
          <c:order val="20"/>
          <c:tx>
            <c:strRef>
              <c:f>Data!$W$11</c:f>
              <c:strCache>
                <c:ptCount val="1"/>
                <c:pt idx="0">
                  <c:v>Social Welfare</c:v>
                </c:pt>
              </c:strCache>
            </c:strRef>
          </c:tx>
          <c:spPr>
            <a:solidFill>
              <a:srgbClr val="FFFFFF"/>
            </a:solidFill>
            <a:ln w="9525">
              <a:solidFill>
                <a:schemeClr val="tx1"/>
              </a:solidFill>
            </a:ln>
            <a:effectLst/>
          </c:spPr>
          <c:dLbls>
            <c:delete val="1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Data!$W$12:$W$22</c:f>
              <c:numCache>
                <c:formatCode>General</c:formatCode>
                <c:ptCount val="11"/>
                <c:pt idx="0">
                  <c:v>58.0</c:v>
                </c:pt>
                <c:pt idx="1">
                  <c:v>43.0</c:v>
                </c:pt>
                <c:pt idx="2">
                  <c:v>21.0</c:v>
                </c:pt>
                <c:pt idx="3">
                  <c:v>35.0</c:v>
                </c:pt>
                <c:pt idx="4">
                  <c:v>24.0</c:v>
                </c:pt>
                <c:pt idx="5">
                  <c:v>24.0</c:v>
                </c:pt>
                <c:pt idx="6">
                  <c:v>19.0</c:v>
                </c:pt>
                <c:pt idx="7">
                  <c:v>6.0</c:v>
                </c:pt>
                <c:pt idx="8">
                  <c:v>12.0</c:v>
                </c:pt>
                <c:pt idx="9">
                  <c:v>25.0</c:v>
                </c:pt>
                <c:pt idx="10">
                  <c:v>6.0</c:v>
                </c:pt>
              </c:numCache>
            </c:numRef>
          </c:val>
        </c:ser>
        <c:ser>
          <c:idx val="22"/>
          <c:order val="21"/>
          <c:tx>
            <c:strRef>
              <c:f>Data!$X$11</c:f>
              <c:strCache>
                <c:ptCount val="1"/>
                <c:pt idx="0">
                  <c:v>Public Lands</c:v>
                </c:pt>
              </c:strCache>
            </c:strRef>
          </c:tx>
          <c:spPr>
            <a:solidFill>
              <a:srgbClr val="FFFFFF"/>
            </a:solidFill>
            <a:ln w="9525">
              <a:solidFill>
                <a:schemeClr val="tx1"/>
              </a:solidFill>
            </a:ln>
            <a:effectLst/>
          </c:spPr>
          <c:dLbls>
            <c:delete val="1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Data!$X$12:$X$22</c:f>
              <c:numCache>
                <c:formatCode>General</c:formatCode>
                <c:ptCount val="11"/>
                <c:pt idx="0">
                  <c:v>14.0</c:v>
                </c:pt>
                <c:pt idx="1">
                  <c:v>27.0</c:v>
                </c:pt>
                <c:pt idx="2">
                  <c:v>26.0</c:v>
                </c:pt>
                <c:pt idx="3">
                  <c:v>20.0</c:v>
                </c:pt>
                <c:pt idx="4">
                  <c:v>17.0</c:v>
                </c:pt>
                <c:pt idx="5">
                  <c:v>22.0</c:v>
                </c:pt>
                <c:pt idx="6">
                  <c:v>33.0</c:v>
                </c:pt>
                <c:pt idx="7">
                  <c:v>40.0</c:v>
                </c:pt>
                <c:pt idx="8">
                  <c:v>22.0</c:v>
                </c:pt>
                <c:pt idx="9">
                  <c:v>17.0</c:v>
                </c:pt>
                <c:pt idx="10">
                  <c:v>31.0</c:v>
                </c:pt>
              </c:numCache>
            </c:numRef>
          </c:val>
        </c:ser>
        <c:ser>
          <c:idx val="23"/>
          <c:order val="22"/>
          <c:tx>
            <c:strRef>
              <c:f>Data!$Y$11</c:f>
              <c:strCache>
                <c:ptCount val="1"/>
                <c:pt idx="0">
                  <c:v>Death Notices</c:v>
                </c:pt>
              </c:strCache>
            </c:strRef>
          </c:tx>
          <c:spPr>
            <a:solidFill>
              <a:srgbClr val="FFFFFF"/>
            </a:solidFill>
            <a:ln w="9525">
              <a:solidFill>
                <a:schemeClr val="tx1"/>
              </a:solidFill>
            </a:ln>
            <a:effectLst/>
          </c:spPr>
          <c:dLbls>
            <c:delete val="1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Data!$Y$12:$Y$22</c:f>
              <c:numCache>
                <c:formatCode>General</c:formatCode>
                <c:ptCount val="11"/>
                <c:pt idx="0">
                  <c:v>34.0</c:v>
                </c:pt>
                <c:pt idx="1">
                  <c:v>27.0</c:v>
                </c:pt>
                <c:pt idx="2">
                  <c:v>21.0</c:v>
                </c:pt>
                <c:pt idx="3">
                  <c:v>32.0</c:v>
                </c:pt>
                <c:pt idx="4">
                  <c:v>21.0</c:v>
                </c:pt>
                <c:pt idx="5">
                  <c:v>18.0</c:v>
                </c:pt>
                <c:pt idx="6">
                  <c:v>28.0</c:v>
                </c:pt>
                <c:pt idx="7">
                  <c:v>23.0</c:v>
                </c:pt>
                <c:pt idx="8">
                  <c:v>27.0</c:v>
                </c:pt>
                <c:pt idx="9">
                  <c:v>19.0</c:v>
                </c:pt>
                <c:pt idx="10">
                  <c:v>18.0</c:v>
                </c:pt>
              </c:numCache>
            </c:numRef>
          </c:val>
        </c:ser>
        <c:ser>
          <c:idx val="24"/>
          <c:order val="23"/>
          <c:tx>
            <c:strRef>
              <c:f>Data!$Z$11</c:f>
              <c:strCache>
                <c:ptCount val="1"/>
                <c:pt idx="0">
                  <c:v>Foreign Trade</c:v>
                </c:pt>
              </c:strCache>
            </c:strRef>
          </c:tx>
          <c:spPr>
            <a:solidFill>
              <a:srgbClr val="FFFFFF"/>
            </a:solidFill>
            <a:ln w="9525">
              <a:solidFill>
                <a:schemeClr val="tx1"/>
              </a:solidFill>
            </a:ln>
          </c:spPr>
          <c:dLbls>
            <c:delete val="1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Data!$Z$12:$Z$22</c:f>
              <c:numCache>
                <c:formatCode>General</c:formatCode>
                <c:ptCount val="11"/>
                <c:pt idx="0">
                  <c:v>27.0</c:v>
                </c:pt>
                <c:pt idx="1">
                  <c:v>45.0</c:v>
                </c:pt>
                <c:pt idx="2">
                  <c:v>23.0</c:v>
                </c:pt>
                <c:pt idx="3">
                  <c:v>41.0</c:v>
                </c:pt>
                <c:pt idx="4">
                  <c:v>42.0</c:v>
                </c:pt>
                <c:pt idx="5">
                  <c:v>22.0</c:v>
                </c:pt>
                <c:pt idx="6">
                  <c:v>16.0</c:v>
                </c:pt>
                <c:pt idx="7">
                  <c:v>13.0</c:v>
                </c:pt>
                <c:pt idx="8">
                  <c:v>10.0</c:v>
                </c:pt>
                <c:pt idx="9">
                  <c:v>12.0</c:v>
                </c:pt>
                <c:pt idx="10">
                  <c:v>3.0</c:v>
                </c:pt>
              </c:numCache>
            </c:numRef>
          </c:val>
        </c:ser>
        <c:ser>
          <c:idx val="25"/>
          <c:order val="24"/>
          <c:tx>
            <c:strRef>
              <c:f>Data!$AA$11</c:f>
              <c:strCache>
                <c:ptCount val="1"/>
                <c:pt idx="0">
                  <c:v>Human Interest</c:v>
                </c:pt>
              </c:strCache>
            </c:strRef>
          </c:tx>
          <c:spPr>
            <a:solidFill>
              <a:srgbClr val="FFFFFF"/>
            </a:solidFill>
            <a:ln w="9525">
              <a:solidFill>
                <a:schemeClr val="tx1"/>
              </a:solidFill>
            </a:ln>
            <a:effectLst/>
          </c:spPr>
          <c:dLbls>
            <c:delete val="1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Data!$AA$12:$AA$22</c:f>
              <c:numCache>
                <c:formatCode>General</c:formatCode>
                <c:ptCount val="11"/>
                <c:pt idx="0">
                  <c:v>5.0</c:v>
                </c:pt>
                <c:pt idx="1">
                  <c:v>18.0</c:v>
                </c:pt>
                <c:pt idx="2">
                  <c:v>13.0</c:v>
                </c:pt>
                <c:pt idx="3">
                  <c:v>13.0</c:v>
                </c:pt>
                <c:pt idx="4">
                  <c:v>14.0</c:v>
                </c:pt>
                <c:pt idx="5">
                  <c:v>23.0</c:v>
                </c:pt>
                <c:pt idx="6">
                  <c:v>20.0</c:v>
                </c:pt>
                <c:pt idx="7">
                  <c:v>17.0</c:v>
                </c:pt>
                <c:pt idx="8">
                  <c:v>17.0</c:v>
                </c:pt>
                <c:pt idx="9">
                  <c:v>15.0</c:v>
                </c:pt>
                <c:pt idx="10">
                  <c:v>17.0</c:v>
                </c:pt>
              </c:numCache>
            </c:numRef>
          </c:val>
        </c:ser>
        <c:ser>
          <c:idx val="26"/>
          <c:order val="25"/>
          <c:tx>
            <c:strRef>
              <c:f>Data!$AB$11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FFFFF"/>
            </a:solidFill>
            <a:ln w="9525">
              <a:solidFill>
                <a:schemeClr val="tx1"/>
              </a:solidFill>
            </a:ln>
            <a:effectLst/>
          </c:spPr>
          <c:dLbls>
            <c:delete val="1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Data!$AB$12:$AB$22</c:f>
              <c:numCache>
                <c:formatCode>General</c:formatCode>
                <c:ptCount val="11"/>
                <c:pt idx="0">
                  <c:v>9.0</c:v>
                </c:pt>
                <c:pt idx="1">
                  <c:v>19.0</c:v>
                </c:pt>
                <c:pt idx="2">
                  <c:v>20.0</c:v>
                </c:pt>
                <c:pt idx="3">
                  <c:v>16.0</c:v>
                </c:pt>
                <c:pt idx="4">
                  <c:v>18.0</c:v>
                </c:pt>
                <c:pt idx="5">
                  <c:v>23.0</c:v>
                </c:pt>
                <c:pt idx="6">
                  <c:v>8.0</c:v>
                </c:pt>
                <c:pt idx="7">
                  <c:v>25.0</c:v>
                </c:pt>
                <c:pt idx="8">
                  <c:v>8.0</c:v>
                </c:pt>
                <c:pt idx="9">
                  <c:v>7.0</c:v>
                </c:pt>
                <c:pt idx="10">
                  <c:v>15.0</c:v>
                </c:pt>
              </c:numCache>
            </c:numRef>
          </c:val>
        </c:ser>
        <c:ser>
          <c:idx val="27"/>
          <c:order val="26"/>
          <c:tx>
            <c:strRef>
              <c:f>Data!$AC$11</c:f>
              <c:strCache>
                <c:ptCount val="1"/>
                <c:pt idx="0">
                  <c:v>Weather</c:v>
                </c:pt>
              </c:strCache>
            </c:strRef>
          </c:tx>
          <c:spPr>
            <a:solidFill>
              <a:srgbClr val="FFFFFF"/>
            </a:solidFill>
            <a:ln w="9525">
              <a:solidFill>
                <a:schemeClr val="tx1"/>
              </a:solidFill>
            </a:ln>
            <a:effectLst/>
          </c:spPr>
          <c:dLbls>
            <c:delete val="1"/>
          </c:dLbls>
          <c:cat>
            <c:numRef>
              <c:f>Data!$A$12:$A$22</c:f>
              <c:numCache>
                <c:formatCode>General</c:formatCode>
                <c:ptCount val="11"/>
                <c:pt idx="0">
                  <c:v>1996.0</c:v>
                </c:pt>
                <c:pt idx="1">
                  <c:v>1997.0</c:v>
                </c:pt>
                <c:pt idx="2">
                  <c:v>1998.0</c:v>
                </c:pt>
                <c:pt idx="3">
                  <c:v>1999.0</c:v>
                </c:pt>
                <c:pt idx="4">
                  <c:v>2000.0</c:v>
                </c:pt>
                <c:pt idx="5">
                  <c:v>2001.0</c:v>
                </c:pt>
                <c:pt idx="6">
                  <c:v>2002.0</c:v>
                </c:pt>
                <c:pt idx="7">
                  <c:v>2003.0</c:v>
                </c:pt>
                <c:pt idx="8">
                  <c:v>2004.0</c:v>
                </c:pt>
                <c:pt idx="9">
                  <c:v>2005.0</c:v>
                </c:pt>
                <c:pt idx="10">
                  <c:v>2006.0</c:v>
                </c:pt>
              </c:numCache>
            </c:numRef>
          </c:cat>
          <c:val>
            <c:numRef>
              <c:f>Data!$AC$12:$AC$22</c:f>
              <c:numCache>
                <c:formatCode>General</c:formatCode>
                <c:ptCount val="11"/>
                <c:pt idx="0">
                  <c:v>5.0</c:v>
                </c:pt>
                <c:pt idx="1">
                  <c:v>7.0</c:v>
                </c:pt>
                <c:pt idx="2">
                  <c:v>18.0</c:v>
                </c:pt>
                <c:pt idx="3">
                  <c:v>9.0</c:v>
                </c:pt>
                <c:pt idx="4">
                  <c:v>12.0</c:v>
                </c:pt>
                <c:pt idx="5">
                  <c:v>11.0</c:v>
                </c:pt>
                <c:pt idx="6">
                  <c:v>15.0</c:v>
                </c:pt>
                <c:pt idx="7">
                  <c:v>24.0</c:v>
                </c:pt>
                <c:pt idx="8">
                  <c:v>6.0</c:v>
                </c:pt>
                <c:pt idx="9">
                  <c:v>15.0</c:v>
                </c:pt>
                <c:pt idx="10">
                  <c:v>7.0</c:v>
                </c:pt>
              </c:numCache>
            </c:numRef>
          </c:val>
        </c:ser>
        <c:dLbls>
          <c:showLegendKey val="0"/>
          <c:showVal val="0"/>
          <c:showCatName val="0"/>
          <c:showSerName val="1"/>
          <c:showPercent val="0"/>
          <c:showBubbleSize val="0"/>
        </c:dLbls>
        <c:axId val="2125402664"/>
        <c:axId val="2125407944"/>
      </c:areaChart>
      <c:catAx>
        <c:axId val="2125402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txPr>
          <a:bodyPr rot="-2700000"/>
          <a:lstStyle/>
          <a:p>
            <a:pPr>
              <a:defRPr/>
            </a:pPr>
            <a:endParaRPr lang="en-US"/>
          </a:p>
        </c:txPr>
        <c:crossAx val="2125407944"/>
        <c:crosses val="autoZero"/>
        <c:auto val="1"/>
        <c:lblAlgn val="ctr"/>
        <c:lblOffset val="100"/>
        <c:noMultiLvlLbl val="0"/>
      </c:catAx>
      <c:valAx>
        <c:axId val="2125407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Agenda</a:t>
                </a:r>
              </a:p>
            </c:rich>
          </c:tx>
          <c:layout>
            <c:manualLayout>
              <c:xMode val="edge"/>
              <c:yMode val="edge"/>
              <c:x val="0.00137905048573524"/>
              <c:y val="0.31906560587023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 w="25400">
            <a:solidFill>
              <a:schemeClr val="tx1"/>
            </a:solidFill>
          </a:ln>
        </c:spPr>
        <c:crossAx val="2125402664"/>
        <c:crosses val="autoZero"/>
        <c:crossBetween val="midCat"/>
      </c:valAx>
      <c:spPr>
        <a:solidFill>
          <a:schemeClr val="bg1"/>
        </a:solidFill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500" b="0">
          <a:latin typeface="Helvetica"/>
          <a:cs typeface="Helvetic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50" workbookViewId="0"/>
  </sheetViews>
  <pageMargins left="0.75" right="0.75" top="1" bottom="1" header="0.5" footer="0.5"/>
  <pageSetup paperSize="9" orientation="portrait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70600" cy="87545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workbookViewId="0"/>
  </sheetViews>
  <sheetFormatPr baseColWidth="10" defaultRowHeight="21" x14ac:dyDescent="0"/>
  <cols>
    <col min="1" max="1" width="22" style="4" customWidth="1"/>
    <col min="2" max="29" width="21" style="4" customWidth="1"/>
    <col min="30" max="16384" width="10.83203125" style="4"/>
  </cols>
  <sheetData>
    <row r="1" spans="1:29" customFormat="1" ht="15">
      <c r="A1" s="5" t="s">
        <v>21</v>
      </c>
      <c r="B1" s="6" t="s">
        <v>37</v>
      </c>
      <c r="C1" s="6"/>
      <c r="D1" s="6"/>
      <c r="E1" s="6"/>
      <c r="F1" s="6"/>
      <c r="G1" s="7"/>
      <c r="H1" s="7"/>
      <c r="I1" s="7"/>
      <c r="J1" s="8"/>
      <c r="K1" s="9"/>
      <c r="L1" s="9"/>
      <c r="M1" s="10"/>
      <c r="N1" s="10"/>
      <c r="O1" s="10"/>
      <c r="P1" s="10"/>
      <c r="Q1" s="11"/>
    </row>
    <row r="2" spans="1:29" customFormat="1" ht="15">
      <c r="A2" s="12" t="s">
        <v>22</v>
      </c>
      <c r="B2" s="13" t="s">
        <v>23</v>
      </c>
      <c r="C2" s="13"/>
      <c r="D2" s="14"/>
      <c r="E2" s="14"/>
      <c r="F2" s="14"/>
      <c r="G2" s="14"/>
      <c r="H2" s="14"/>
      <c r="I2" s="14"/>
      <c r="J2" s="15"/>
      <c r="K2" s="10"/>
      <c r="L2" s="10"/>
      <c r="M2" s="10"/>
      <c r="N2" s="10"/>
      <c r="O2" s="10"/>
      <c r="P2" s="10"/>
      <c r="Q2" s="11"/>
    </row>
    <row r="3" spans="1:29" customFormat="1" ht="15">
      <c r="A3" s="12" t="s">
        <v>24</v>
      </c>
      <c r="B3" s="13" t="s">
        <v>32</v>
      </c>
      <c r="C3" s="13"/>
      <c r="D3" s="13"/>
      <c r="E3" s="14"/>
      <c r="F3" s="14"/>
      <c r="G3" s="14"/>
      <c r="H3" s="14"/>
      <c r="I3" s="14"/>
      <c r="J3" s="15"/>
      <c r="K3" s="10"/>
      <c r="L3" s="10"/>
      <c r="M3" s="10"/>
      <c r="N3" s="10"/>
      <c r="O3" s="10"/>
      <c r="P3" s="10"/>
      <c r="Q3" s="11"/>
    </row>
    <row r="4" spans="1:29" customFormat="1" ht="15">
      <c r="A4" s="12" t="s">
        <v>25</v>
      </c>
      <c r="B4" s="13" t="s">
        <v>31</v>
      </c>
      <c r="C4" s="13"/>
      <c r="D4" s="14"/>
      <c r="E4" s="14"/>
      <c r="F4" s="14"/>
      <c r="G4" s="14"/>
      <c r="H4" s="14"/>
      <c r="I4" s="14"/>
      <c r="J4" s="15"/>
      <c r="K4" s="10"/>
      <c r="L4" s="10"/>
      <c r="M4" s="10"/>
      <c r="N4" s="10"/>
      <c r="O4" s="10"/>
      <c r="P4" s="10"/>
      <c r="Q4" s="11"/>
    </row>
    <row r="5" spans="1:29" customFormat="1" ht="15">
      <c r="A5" s="12"/>
      <c r="B5" s="13" t="s">
        <v>34</v>
      </c>
      <c r="C5" s="13"/>
      <c r="D5" s="14"/>
      <c r="E5" s="14"/>
      <c r="F5" s="14"/>
      <c r="G5" s="14"/>
      <c r="H5" s="14"/>
      <c r="I5" s="14"/>
      <c r="J5" s="15"/>
      <c r="K5" s="10"/>
      <c r="L5" s="10"/>
      <c r="M5" s="10"/>
      <c r="N5" s="10"/>
      <c r="O5" s="10"/>
      <c r="P5" s="10"/>
      <c r="Q5" s="11"/>
    </row>
    <row r="6" spans="1:29" customFormat="1" ht="15">
      <c r="A6" s="12"/>
      <c r="B6" s="13"/>
      <c r="C6" s="13"/>
      <c r="D6" s="14"/>
      <c r="E6" s="14"/>
      <c r="F6" s="14"/>
      <c r="G6" s="14"/>
      <c r="H6" s="14"/>
      <c r="I6" s="14"/>
      <c r="J6" s="15"/>
      <c r="K6" s="10"/>
      <c r="L6" s="10"/>
      <c r="M6" s="10"/>
      <c r="N6" s="10"/>
      <c r="O6" s="10"/>
      <c r="P6" s="10"/>
      <c r="Q6" s="11"/>
    </row>
    <row r="7" spans="1:29" customFormat="1" ht="15">
      <c r="A7" s="12"/>
      <c r="B7" s="13"/>
      <c r="C7" s="13"/>
      <c r="D7" s="14"/>
      <c r="E7" s="14"/>
      <c r="F7" s="14"/>
      <c r="G7" s="14"/>
      <c r="H7" s="14"/>
      <c r="I7" s="14"/>
      <c r="J7" s="15"/>
      <c r="K7" s="10"/>
      <c r="L7" s="10"/>
      <c r="M7" s="10"/>
      <c r="N7" s="10"/>
      <c r="O7" s="10"/>
      <c r="P7" s="10"/>
      <c r="Q7" s="11"/>
    </row>
    <row r="8" spans="1:29" customFormat="1" ht="16" thickBot="1">
      <c r="A8" s="16"/>
      <c r="B8" s="17"/>
      <c r="C8" s="17"/>
      <c r="D8" s="18"/>
      <c r="E8" s="18"/>
      <c r="F8" s="18"/>
      <c r="G8" s="18"/>
      <c r="H8" s="18"/>
      <c r="I8" s="18"/>
      <c r="J8" s="19"/>
      <c r="K8" s="10"/>
      <c r="L8" s="10"/>
      <c r="M8" s="10"/>
      <c r="N8" s="10"/>
      <c r="O8" s="10"/>
      <c r="P8" s="10"/>
      <c r="Q8" s="11"/>
    </row>
    <row r="10" spans="1:29" s="21" customFormat="1" ht="21" customHeight="1">
      <c r="A10" s="22" t="s">
        <v>14</v>
      </c>
      <c r="C10" s="2">
        <v>19</v>
      </c>
      <c r="D10" s="2">
        <v>16</v>
      </c>
      <c r="E10" s="2">
        <v>20</v>
      </c>
      <c r="F10" s="2">
        <v>12</v>
      </c>
      <c r="G10" s="2">
        <v>3</v>
      </c>
      <c r="H10" s="2">
        <v>29</v>
      </c>
      <c r="I10" s="2">
        <v>15</v>
      </c>
      <c r="J10" s="2">
        <v>1</v>
      </c>
      <c r="K10" s="2">
        <v>2</v>
      </c>
      <c r="L10" s="2">
        <v>6</v>
      </c>
      <c r="M10" s="2">
        <v>27</v>
      </c>
      <c r="N10" s="2">
        <v>5</v>
      </c>
      <c r="O10" s="2">
        <v>17</v>
      </c>
      <c r="P10" s="2">
        <v>23</v>
      </c>
      <c r="Q10" s="2">
        <v>10</v>
      </c>
      <c r="R10" s="2">
        <v>24</v>
      </c>
      <c r="S10" s="2">
        <v>14</v>
      </c>
      <c r="T10" s="2">
        <v>7</v>
      </c>
      <c r="U10" s="2">
        <v>31</v>
      </c>
      <c r="V10" s="2">
        <v>8</v>
      </c>
      <c r="W10" s="2">
        <v>13</v>
      </c>
      <c r="X10" s="2">
        <v>21</v>
      </c>
      <c r="Y10" s="2">
        <v>30</v>
      </c>
      <c r="Z10" s="2">
        <v>18</v>
      </c>
      <c r="AA10" s="2">
        <v>99</v>
      </c>
      <c r="AB10" s="2">
        <v>4</v>
      </c>
      <c r="AC10" s="2">
        <v>26</v>
      </c>
    </row>
    <row r="11" spans="1:29" ht="42">
      <c r="A11" s="22"/>
      <c r="B11" s="21" t="s">
        <v>26</v>
      </c>
      <c r="C11" s="3" t="s">
        <v>33</v>
      </c>
      <c r="D11" s="3" t="s">
        <v>13</v>
      </c>
      <c r="E11" s="3" t="s">
        <v>28</v>
      </c>
      <c r="F11" s="3" t="s">
        <v>36</v>
      </c>
      <c r="G11" s="3" t="s">
        <v>12</v>
      </c>
      <c r="H11" s="3" t="s">
        <v>11</v>
      </c>
      <c r="I11" s="23" t="s">
        <v>35</v>
      </c>
      <c r="J11" s="3" t="s">
        <v>15</v>
      </c>
      <c r="K11" s="3" t="s">
        <v>9</v>
      </c>
      <c r="L11" s="3" t="s">
        <v>10</v>
      </c>
      <c r="M11" s="3" t="s">
        <v>0</v>
      </c>
      <c r="N11" s="3" t="s">
        <v>29</v>
      </c>
      <c r="O11" s="3" t="s">
        <v>30</v>
      </c>
      <c r="P11" s="3" t="s">
        <v>18</v>
      </c>
      <c r="Q11" s="3" t="s">
        <v>8</v>
      </c>
      <c r="R11" s="3" t="s">
        <v>20</v>
      </c>
      <c r="S11" s="3" t="s">
        <v>7</v>
      </c>
      <c r="T11" s="3" t="s">
        <v>6</v>
      </c>
      <c r="U11" s="3" t="s">
        <v>19</v>
      </c>
      <c r="V11" s="3" t="s">
        <v>5</v>
      </c>
      <c r="W11" s="3" t="s">
        <v>4</v>
      </c>
      <c r="X11" s="3" t="s">
        <v>16</v>
      </c>
      <c r="Y11" s="3" t="s">
        <v>2</v>
      </c>
      <c r="Z11" s="3" t="s">
        <v>3</v>
      </c>
      <c r="AA11" s="3" t="s">
        <v>17</v>
      </c>
      <c r="AB11" s="3" t="s">
        <v>1</v>
      </c>
      <c r="AC11" s="3" t="s">
        <v>27</v>
      </c>
    </row>
    <row r="12" spans="1:29">
      <c r="A12" s="22">
        <v>1996</v>
      </c>
      <c r="B12" s="4">
        <f>SUM(C12:AC12)</f>
        <v>2947</v>
      </c>
      <c r="C12" s="4">
        <v>687</v>
      </c>
      <c r="D12" s="4">
        <v>208</v>
      </c>
      <c r="E12" s="4">
        <v>522</v>
      </c>
      <c r="F12" s="4">
        <v>175</v>
      </c>
      <c r="G12" s="4">
        <v>144</v>
      </c>
      <c r="H12" s="4">
        <v>111</v>
      </c>
      <c r="I12" s="4">
        <v>66</v>
      </c>
      <c r="J12" s="4">
        <v>135</v>
      </c>
      <c r="K12" s="4">
        <v>95</v>
      </c>
      <c r="L12" s="4">
        <v>83</v>
      </c>
      <c r="M12" s="4">
        <v>51</v>
      </c>
      <c r="N12" s="4">
        <v>90</v>
      </c>
      <c r="O12" s="4">
        <v>70</v>
      </c>
      <c r="P12" s="4">
        <v>59</v>
      </c>
      <c r="Q12" s="4">
        <v>123</v>
      </c>
      <c r="R12" s="4">
        <v>70</v>
      </c>
      <c r="S12" s="4">
        <v>31</v>
      </c>
      <c r="T12" s="4">
        <v>34</v>
      </c>
      <c r="U12" s="4">
        <v>22</v>
      </c>
      <c r="V12" s="4">
        <v>19</v>
      </c>
      <c r="W12" s="4">
        <v>58</v>
      </c>
      <c r="X12" s="4">
        <v>14</v>
      </c>
      <c r="Y12" s="4">
        <v>34</v>
      </c>
      <c r="Z12" s="4">
        <v>27</v>
      </c>
      <c r="AA12" s="4">
        <v>5</v>
      </c>
      <c r="AB12" s="4">
        <v>9</v>
      </c>
      <c r="AC12" s="4">
        <v>5</v>
      </c>
    </row>
    <row r="13" spans="1:29">
      <c r="A13" s="22">
        <v>1997</v>
      </c>
      <c r="B13" s="4">
        <f t="shared" ref="B13:B22" si="0">SUM(C13:AC13)</f>
        <v>2899</v>
      </c>
      <c r="C13" s="4">
        <v>679</v>
      </c>
      <c r="D13" s="4">
        <v>182</v>
      </c>
      <c r="E13" s="4">
        <v>325</v>
      </c>
      <c r="F13" s="4">
        <v>220</v>
      </c>
      <c r="G13" s="4">
        <v>205</v>
      </c>
      <c r="H13" s="4">
        <v>119</v>
      </c>
      <c r="I13" s="4">
        <v>61</v>
      </c>
      <c r="J13" s="4">
        <v>134</v>
      </c>
      <c r="K13" s="4">
        <v>89</v>
      </c>
      <c r="L13" s="4">
        <v>85</v>
      </c>
      <c r="M13" s="4">
        <v>97</v>
      </c>
      <c r="N13" s="4">
        <v>97</v>
      </c>
      <c r="O13" s="4">
        <v>82</v>
      </c>
      <c r="P13" s="4">
        <v>97</v>
      </c>
      <c r="Q13" s="4">
        <v>61</v>
      </c>
      <c r="R13" s="4">
        <v>42</v>
      </c>
      <c r="S13" s="4">
        <v>47</v>
      </c>
      <c r="T13" s="4">
        <v>39</v>
      </c>
      <c r="U13" s="4">
        <v>38</v>
      </c>
      <c r="V13" s="4">
        <v>14</v>
      </c>
      <c r="W13" s="4">
        <v>43</v>
      </c>
      <c r="X13" s="4">
        <v>27</v>
      </c>
      <c r="Y13" s="4">
        <v>27</v>
      </c>
      <c r="Z13" s="4">
        <v>45</v>
      </c>
      <c r="AA13" s="4">
        <v>18</v>
      </c>
      <c r="AB13" s="4">
        <v>19</v>
      </c>
      <c r="AC13" s="4">
        <v>7</v>
      </c>
    </row>
    <row r="14" spans="1:29">
      <c r="A14" s="22">
        <v>1998</v>
      </c>
      <c r="B14" s="4">
        <f t="shared" si="0"/>
        <v>2958</v>
      </c>
      <c r="C14" s="4">
        <v>628</v>
      </c>
      <c r="D14" s="4">
        <v>248</v>
      </c>
      <c r="E14" s="4">
        <v>520</v>
      </c>
      <c r="F14" s="4">
        <v>159</v>
      </c>
      <c r="G14" s="4">
        <v>201</v>
      </c>
      <c r="H14" s="4">
        <v>178</v>
      </c>
      <c r="I14" s="4">
        <v>140</v>
      </c>
      <c r="J14" s="4">
        <v>84</v>
      </c>
      <c r="K14" s="4">
        <v>78</v>
      </c>
      <c r="L14" s="4">
        <v>87</v>
      </c>
      <c r="M14" s="4">
        <v>66</v>
      </c>
      <c r="N14" s="4">
        <v>68</v>
      </c>
      <c r="O14" s="4">
        <v>77</v>
      </c>
      <c r="P14" s="4">
        <v>69</v>
      </c>
      <c r="Q14" s="4">
        <v>48</v>
      </c>
      <c r="R14" s="4">
        <v>60</v>
      </c>
      <c r="S14" s="4">
        <v>28</v>
      </c>
      <c r="T14" s="4">
        <v>28</v>
      </c>
      <c r="U14" s="4">
        <v>35</v>
      </c>
      <c r="V14" s="4">
        <v>14</v>
      </c>
      <c r="W14" s="4">
        <v>21</v>
      </c>
      <c r="X14" s="4">
        <v>26</v>
      </c>
      <c r="Y14" s="4">
        <v>21</v>
      </c>
      <c r="Z14" s="4">
        <v>23</v>
      </c>
      <c r="AA14" s="4">
        <v>13</v>
      </c>
      <c r="AB14" s="4">
        <v>20</v>
      </c>
      <c r="AC14" s="4">
        <v>18</v>
      </c>
    </row>
    <row r="15" spans="1:29">
      <c r="A15" s="22">
        <v>1999</v>
      </c>
      <c r="B15" s="4">
        <f t="shared" si="0"/>
        <v>2922</v>
      </c>
      <c r="C15" s="4">
        <v>604</v>
      </c>
      <c r="D15" s="4">
        <v>318</v>
      </c>
      <c r="E15" s="4">
        <v>342</v>
      </c>
      <c r="F15" s="4">
        <v>209</v>
      </c>
      <c r="G15" s="4">
        <v>206</v>
      </c>
      <c r="H15" s="4">
        <v>138</v>
      </c>
      <c r="I15" s="4">
        <v>111</v>
      </c>
      <c r="J15" s="4">
        <v>85</v>
      </c>
      <c r="K15" s="4">
        <v>104</v>
      </c>
      <c r="L15" s="4">
        <v>140</v>
      </c>
      <c r="M15" s="4">
        <v>94</v>
      </c>
      <c r="N15" s="4">
        <v>66</v>
      </c>
      <c r="O15" s="4">
        <v>77</v>
      </c>
      <c r="P15" s="4">
        <v>28</v>
      </c>
      <c r="Q15" s="4">
        <v>48</v>
      </c>
      <c r="R15" s="4">
        <v>79</v>
      </c>
      <c r="S15" s="4">
        <v>29</v>
      </c>
      <c r="T15" s="4">
        <v>44</v>
      </c>
      <c r="U15" s="4">
        <v>19</v>
      </c>
      <c r="V15" s="4">
        <v>15</v>
      </c>
      <c r="W15" s="4">
        <v>35</v>
      </c>
      <c r="X15" s="4">
        <v>20</v>
      </c>
      <c r="Y15" s="4">
        <v>32</v>
      </c>
      <c r="Z15" s="4">
        <v>41</v>
      </c>
      <c r="AA15" s="4">
        <v>13</v>
      </c>
      <c r="AB15" s="4">
        <v>16</v>
      </c>
      <c r="AC15" s="4">
        <v>9</v>
      </c>
    </row>
    <row r="16" spans="1:29">
      <c r="A16" s="22">
        <v>2000</v>
      </c>
      <c r="B16" s="4">
        <f t="shared" si="0"/>
        <v>2919</v>
      </c>
      <c r="C16" s="4">
        <v>584</v>
      </c>
      <c r="D16" s="4">
        <v>128</v>
      </c>
      <c r="E16" s="4">
        <v>701</v>
      </c>
      <c r="F16" s="4">
        <v>211</v>
      </c>
      <c r="G16" s="4">
        <v>130</v>
      </c>
      <c r="H16" s="4">
        <v>135</v>
      </c>
      <c r="I16" s="4">
        <v>137</v>
      </c>
      <c r="J16" s="4">
        <v>103</v>
      </c>
      <c r="K16" s="4">
        <v>90</v>
      </c>
      <c r="L16" s="4">
        <v>102</v>
      </c>
      <c r="M16" s="4">
        <v>59</v>
      </c>
      <c r="N16" s="4">
        <v>84</v>
      </c>
      <c r="O16" s="4">
        <v>74</v>
      </c>
      <c r="P16" s="4">
        <v>26</v>
      </c>
      <c r="Q16" s="4">
        <v>47</v>
      </c>
      <c r="R16" s="4">
        <v>29</v>
      </c>
      <c r="S16" s="4">
        <v>31</v>
      </c>
      <c r="T16" s="4">
        <v>30</v>
      </c>
      <c r="U16" s="4">
        <v>30</v>
      </c>
      <c r="V16" s="4">
        <v>40</v>
      </c>
      <c r="W16" s="4">
        <v>24</v>
      </c>
      <c r="X16" s="4">
        <v>17</v>
      </c>
      <c r="Y16" s="4">
        <v>21</v>
      </c>
      <c r="Z16" s="4">
        <v>42</v>
      </c>
      <c r="AA16" s="4">
        <v>14</v>
      </c>
      <c r="AB16" s="4">
        <v>18</v>
      </c>
      <c r="AC16" s="4">
        <v>12</v>
      </c>
    </row>
    <row r="17" spans="1:29">
      <c r="A17" s="22">
        <v>2001</v>
      </c>
      <c r="B17" s="4">
        <f t="shared" si="0"/>
        <v>2947</v>
      </c>
      <c r="C17" s="4">
        <v>524</v>
      </c>
      <c r="D17" s="4">
        <v>626</v>
      </c>
      <c r="E17" s="4">
        <v>261</v>
      </c>
      <c r="F17" s="4">
        <v>162</v>
      </c>
      <c r="G17" s="4">
        <v>155</v>
      </c>
      <c r="H17" s="4">
        <v>108</v>
      </c>
      <c r="I17" s="4">
        <v>106</v>
      </c>
      <c r="J17" s="4">
        <v>143</v>
      </c>
      <c r="K17" s="4">
        <v>51</v>
      </c>
      <c r="L17" s="4">
        <v>83</v>
      </c>
      <c r="M17" s="4">
        <v>68</v>
      </c>
      <c r="N17" s="4">
        <v>64</v>
      </c>
      <c r="O17" s="4">
        <v>54</v>
      </c>
      <c r="P17" s="4">
        <v>110</v>
      </c>
      <c r="Q17" s="4">
        <v>64</v>
      </c>
      <c r="R17" s="4">
        <v>30</v>
      </c>
      <c r="S17" s="4">
        <v>40</v>
      </c>
      <c r="T17" s="4">
        <v>45</v>
      </c>
      <c r="U17" s="4">
        <v>29</v>
      </c>
      <c r="V17" s="4">
        <v>81</v>
      </c>
      <c r="W17" s="4">
        <v>24</v>
      </c>
      <c r="X17" s="4">
        <v>22</v>
      </c>
      <c r="Y17" s="4">
        <v>18</v>
      </c>
      <c r="Z17" s="4">
        <v>22</v>
      </c>
      <c r="AA17" s="4">
        <v>23</v>
      </c>
      <c r="AB17" s="4">
        <v>23</v>
      </c>
      <c r="AC17" s="4">
        <v>11</v>
      </c>
    </row>
    <row r="18" spans="1:29">
      <c r="A18" s="22">
        <v>2002</v>
      </c>
      <c r="B18" s="4">
        <f t="shared" si="0"/>
        <v>3058</v>
      </c>
      <c r="C18" s="4">
        <v>645</v>
      </c>
      <c r="D18" s="4">
        <v>588</v>
      </c>
      <c r="E18" s="4">
        <v>205</v>
      </c>
      <c r="F18" s="4">
        <v>335</v>
      </c>
      <c r="G18" s="4">
        <v>135</v>
      </c>
      <c r="H18" s="4">
        <v>146</v>
      </c>
      <c r="I18" s="4">
        <v>215</v>
      </c>
      <c r="J18" s="4">
        <v>83</v>
      </c>
      <c r="K18" s="4">
        <v>55</v>
      </c>
      <c r="L18" s="4">
        <v>68</v>
      </c>
      <c r="M18" s="4">
        <v>99</v>
      </c>
      <c r="N18" s="4">
        <v>41</v>
      </c>
      <c r="O18" s="4">
        <v>31</v>
      </c>
      <c r="P18" s="4">
        <v>69</v>
      </c>
      <c r="Q18" s="4">
        <v>47</v>
      </c>
      <c r="R18" s="4">
        <v>37</v>
      </c>
      <c r="S18" s="4">
        <v>39</v>
      </c>
      <c r="T18" s="4">
        <v>50</v>
      </c>
      <c r="U18" s="4">
        <v>20</v>
      </c>
      <c r="V18" s="4">
        <v>11</v>
      </c>
      <c r="W18" s="4">
        <v>19</v>
      </c>
      <c r="X18" s="4">
        <v>33</v>
      </c>
      <c r="Y18" s="4">
        <v>28</v>
      </c>
      <c r="Z18" s="4">
        <v>16</v>
      </c>
      <c r="AA18" s="4">
        <v>20</v>
      </c>
      <c r="AB18" s="4">
        <v>8</v>
      </c>
      <c r="AC18" s="4">
        <v>15</v>
      </c>
    </row>
    <row r="19" spans="1:29">
      <c r="A19" s="22">
        <v>2003</v>
      </c>
      <c r="B19" s="4">
        <f t="shared" si="0"/>
        <v>2934</v>
      </c>
      <c r="C19" s="4">
        <v>509</v>
      </c>
      <c r="D19" s="4">
        <v>841</v>
      </c>
      <c r="E19" s="4">
        <v>143</v>
      </c>
      <c r="F19" s="4">
        <v>179</v>
      </c>
      <c r="G19" s="4">
        <v>184</v>
      </c>
      <c r="H19" s="4">
        <v>107</v>
      </c>
      <c r="I19" s="4">
        <v>84</v>
      </c>
      <c r="J19" s="4">
        <v>84</v>
      </c>
      <c r="K19" s="4">
        <v>72</v>
      </c>
      <c r="L19" s="4">
        <v>66</v>
      </c>
      <c r="M19" s="4">
        <v>63</v>
      </c>
      <c r="N19" s="4">
        <v>55</v>
      </c>
      <c r="O19" s="4">
        <v>113</v>
      </c>
      <c r="P19" s="4">
        <v>106</v>
      </c>
      <c r="Q19" s="4">
        <v>32</v>
      </c>
      <c r="R19" s="4">
        <v>37</v>
      </c>
      <c r="S19" s="4">
        <v>20</v>
      </c>
      <c r="T19" s="4">
        <v>28</v>
      </c>
      <c r="U19" s="4">
        <v>30</v>
      </c>
      <c r="V19" s="4">
        <v>33</v>
      </c>
      <c r="W19" s="4">
        <v>6</v>
      </c>
      <c r="X19" s="4">
        <v>40</v>
      </c>
      <c r="Y19" s="4">
        <v>23</v>
      </c>
      <c r="Z19" s="4">
        <v>13</v>
      </c>
      <c r="AA19" s="4">
        <v>17</v>
      </c>
      <c r="AB19" s="4">
        <v>25</v>
      </c>
      <c r="AC19" s="4">
        <v>24</v>
      </c>
    </row>
    <row r="20" spans="1:29">
      <c r="A20" s="22">
        <v>2004</v>
      </c>
      <c r="B20" s="4">
        <f t="shared" si="0"/>
        <v>2606</v>
      </c>
      <c r="C20" s="4">
        <v>438</v>
      </c>
      <c r="D20" s="4">
        <v>612</v>
      </c>
      <c r="E20" s="4">
        <v>425</v>
      </c>
      <c r="F20" s="4">
        <v>152</v>
      </c>
      <c r="G20" s="4">
        <v>135</v>
      </c>
      <c r="H20" s="4">
        <v>91</v>
      </c>
      <c r="I20" s="4">
        <v>78</v>
      </c>
      <c r="J20" s="4">
        <v>44</v>
      </c>
      <c r="K20" s="4">
        <v>92</v>
      </c>
      <c r="L20" s="4">
        <v>64</v>
      </c>
      <c r="M20" s="4">
        <v>67</v>
      </c>
      <c r="N20" s="4">
        <v>46</v>
      </c>
      <c r="O20" s="4">
        <v>51</v>
      </c>
      <c r="P20" s="4">
        <v>30</v>
      </c>
      <c r="Q20" s="4">
        <v>42</v>
      </c>
      <c r="R20" s="4">
        <v>49</v>
      </c>
      <c r="S20" s="4">
        <v>32</v>
      </c>
      <c r="T20" s="4">
        <v>22</v>
      </c>
      <c r="U20" s="4">
        <v>18</v>
      </c>
      <c r="V20" s="4">
        <v>16</v>
      </c>
      <c r="W20" s="4">
        <v>12</v>
      </c>
      <c r="X20" s="4">
        <v>22</v>
      </c>
      <c r="Y20" s="4">
        <v>27</v>
      </c>
      <c r="Z20" s="4">
        <v>10</v>
      </c>
      <c r="AA20" s="4">
        <v>17</v>
      </c>
      <c r="AB20" s="4">
        <v>8</v>
      </c>
      <c r="AC20" s="4">
        <v>6</v>
      </c>
    </row>
    <row r="21" spans="1:29">
      <c r="A21" s="22">
        <v>2005</v>
      </c>
      <c r="B21" s="4">
        <f t="shared" si="0"/>
        <v>2362</v>
      </c>
      <c r="C21" s="4">
        <v>490</v>
      </c>
      <c r="D21" s="4">
        <v>347</v>
      </c>
      <c r="E21" s="4">
        <v>235</v>
      </c>
      <c r="F21" s="4">
        <v>133</v>
      </c>
      <c r="G21" s="4">
        <v>160</v>
      </c>
      <c r="H21" s="4">
        <v>67</v>
      </c>
      <c r="I21" s="4">
        <v>145</v>
      </c>
      <c r="J21" s="4">
        <v>37</v>
      </c>
      <c r="K21" s="4">
        <v>83</v>
      </c>
      <c r="L21" s="4">
        <v>61</v>
      </c>
      <c r="M21" s="4">
        <v>46</v>
      </c>
      <c r="N21" s="4">
        <v>48</v>
      </c>
      <c r="O21" s="4">
        <v>46</v>
      </c>
      <c r="P21" s="4">
        <v>63</v>
      </c>
      <c r="Q21" s="4">
        <v>44</v>
      </c>
      <c r="R21" s="4">
        <v>81</v>
      </c>
      <c r="S21" s="4">
        <v>67</v>
      </c>
      <c r="T21" s="4">
        <v>17</v>
      </c>
      <c r="U21" s="4">
        <v>63</v>
      </c>
      <c r="V21" s="4">
        <v>19</v>
      </c>
      <c r="W21" s="4">
        <v>25</v>
      </c>
      <c r="X21" s="4">
        <v>17</v>
      </c>
      <c r="Y21" s="4">
        <v>19</v>
      </c>
      <c r="Z21" s="4">
        <v>12</v>
      </c>
      <c r="AA21" s="4">
        <v>15</v>
      </c>
      <c r="AB21" s="4">
        <v>7</v>
      </c>
      <c r="AC21" s="4">
        <v>15</v>
      </c>
    </row>
    <row r="22" spans="1:29">
      <c r="A22" s="22">
        <v>2006</v>
      </c>
      <c r="B22" s="4">
        <f t="shared" si="0"/>
        <v>2482</v>
      </c>
      <c r="C22" s="4">
        <v>566</v>
      </c>
      <c r="D22" s="4">
        <v>381</v>
      </c>
      <c r="E22" s="4">
        <v>279</v>
      </c>
      <c r="F22" s="4">
        <v>153</v>
      </c>
      <c r="G22" s="4">
        <v>144</v>
      </c>
      <c r="H22" s="4">
        <v>73</v>
      </c>
      <c r="I22" s="4">
        <v>106</v>
      </c>
      <c r="J22" s="4">
        <v>32</v>
      </c>
      <c r="K22" s="4">
        <v>105</v>
      </c>
      <c r="L22" s="4">
        <v>73</v>
      </c>
      <c r="M22" s="4">
        <v>59</v>
      </c>
      <c r="N22" s="4">
        <v>90</v>
      </c>
      <c r="O22" s="4">
        <v>44</v>
      </c>
      <c r="P22" s="4">
        <v>58</v>
      </c>
      <c r="Q22" s="4">
        <v>38</v>
      </c>
      <c r="R22" s="4">
        <v>59</v>
      </c>
      <c r="S22" s="4">
        <v>46</v>
      </c>
      <c r="T22" s="4">
        <v>17</v>
      </c>
      <c r="U22" s="4">
        <v>25</v>
      </c>
      <c r="V22" s="4">
        <v>37</v>
      </c>
      <c r="W22" s="4">
        <v>6</v>
      </c>
      <c r="X22" s="4">
        <v>31</v>
      </c>
      <c r="Y22" s="4">
        <v>18</v>
      </c>
      <c r="Z22" s="4">
        <v>3</v>
      </c>
      <c r="AA22" s="4">
        <v>17</v>
      </c>
      <c r="AB22" s="4">
        <v>15</v>
      </c>
      <c r="AC22" s="4">
        <v>7</v>
      </c>
    </row>
    <row r="23" spans="1:29" ht="21" customHeight="1">
      <c r="A23" s="20" t="s">
        <v>26</v>
      </c>
      <c r="B23" s="1">
        <f>SUM(B12:B22)</f>
        <v>31034</v>
      </c>
      <c r="C23" s="1">
        <f>SUM(C12:C22)</f>
        <v>6354</v>
      </c>
      <c r="D23" s="1">
        <f t="shared" ref="D23:AC23" si="1">SUM(D12:D22)</f>
        <v>4479</v>
      </c>
      <c r="E23" s="1">
        <f t="shared" si="1"/>
        <v>3958</v>
      </c>
      <c r="F23" s="1">
        <f t="shared" si="1"/>
        <v>2088</v>
      </c>
      <c r="G23" s="1">
        <f t="shared" si="1"/>
        <v>1799</v>
      </c>
      <c r="H23" s="1">
        <f t="shared" si="1"/>
        <v>1273</v>
      </c>
      <c r="I23" s="1">
        <f t="shared" si="1"/>
        <v>1249</v>
      </c>
      <c r="J23" s="1">
        <f t="shared" si="1"/>
        <v>964</v>
      </c>
      <c r="K23" s="1">
        <f t="shared" si="1"/>
        <v>914</v>
      </c>
      <c r="L23" s="1">
        <f t="shared" si="1"/>
        <v>912</v>
      </c>
      <c r="M23" s="1">
        <f t="shared" si="1"/>
        <v>769</v>
      </c>
      <c r="N23" s="1">
        <f t="shared" si="1"/>
        <v>749</v>
      </c>
      <c r="O23" s="1">
        <f t="shared" si="1"/>
        <v>719</v>
      </c>
      <c r="P23" s="1">
        <f t="shared" si="1"/>
        <v>715</v>
      </c>
      <c r="Q23" s="1">
        <f t="shared" si="1"/>
        <v>594</v>
      </c>
      <c r="R23" s="1">
        <f t="shared" si="1"/>
        <v>573</v>
      </c>
      <c r="S23" s="1">
        <f t="shared" si="1"/>
        <v>410</v>
      </c>
      <c r="T23" s="1">
        <f t="shared" si="1"/>
        <v>354</v>
      </c>
      <c r="U23" s="1">
        <f t="shared" si="1"/>
        <v>329</v>
      </c>
      <c r="V23" s="1">
        <f t="shared" si="1"/>
        <v>299</v>
      </c>
      <c r="W23" s="1">
        <f t="shared" si="1"/>
        <v>273</v>
      </c>
      <c r="X23" s="1">
        <f t="shared" si="1"/>
        <v>269</v>
      </c>
      <c r="Y23" s="1">
        <f t="shared" si="1"/>
        <v>268</v>
      </c>
      <c r="Z23" s="1">
        <f t="shared" si="1"/>
        <v>254</v>
      </c>
      <c r="AA23" s="1">
        <f t="shared" si="1"/>
        <v>172</v>
      </c>
      <c r="AB23" s="1">
        <f t="shared" si="1"/>
        <v>168</v>
      </c>
      <c r="AC23" s="1">
        <f t="shared" si="1"/>
        <v>129</v>
      </c>
    </row>
  </sheetData>
  <sortState ref="A11:AB37">
    <sortCondition ref="P11:P37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Figure 4.7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Boydstun</dc:creator>
  <cp:lastModifiedBy>Amber</cp:lastModifiedBy>
  <dcterms:created xsi:type="dcterms:W3CDTF">2011-05-12T14:21:42Z</dcterms:created>
  <dcterms:modified xsi:type="dcterms:W3CDTF">2013-08-11T05:34:07Z</dcterms:modified>
</cp:coreProperties>
</file>